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1"/>
  </bookViews>
  <sheets>
    <sheet name="МА-8 отметки" sheetId="1" r:id="rId1"/>
    <sheet name="МА-8 задания" sheetId="2" r:id="rId2"/>
  </sheets>
  <definedNames/>
  <calcPr fullCalcOnLoad="1"/>
</workbook>
</file>

<file path=xl/sharedStrings.xml><?xml version="1.0" encoding="utf-8"?>
<sst xmlns="http://schemas.openxmlformats.org/spreadsheetml/2006/main" count="86" uniqueCount="52">
  <si>
    <t>Класс, литера</t>
  </si>
  <si>
    <t>"2"</t>
  </si>
  <si>
    <t>"3"</t>
  </si>
  <si>
    <t>"4"</t>
  </si>
  <si>
    <t>"5"</t>
  </si>
  <si>
    <t>0б</t>
  </si>
  <si>
    <t>1б</t>
  </si>
  <si>
    <t>2б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</si>
  <si>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</si>
  <si>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</si>
  <si>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</si>
  <si>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</si>
  <si>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</si>
  <si>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</si>
  <si>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t>№1</t>
  </si>
  <si>
    <t>№2</t>
  </si>
  <si>
    <t>№3</t>
  </si>
  <si>
    <t>№4</t>
  </si>
  <si>
    <t>№5</t>
  </si>
  <si>
    <t>не приступили</t>
  </si>
  <si>
    <r>
      <t xml:space="preserve">Входная контрольная работа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</si>
  <si>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Кол-во обуч-ся, писавших ВКР</t>
  </si>
  <si>
    <t xml:space="preserve">Результаты выполнения входной контрольной работы по математике обучающихся 8-х классов </t>
  </si>
  <si>
    <t>1,5б</t>
  </si>
  <si>
    <t>кол-во организаций:</t>
  </si>
  <si>
    <t>№ п/п организации</t>
  </si>
  <si>
    <t>Приложение 1</t>
  </si>
  <si>
    <t>Приложение 2</t>
  </si>
  <si>
    <t>0,5б</t>
  </si>
  <si>
    <t>МБОУ "2-Имангуловская СОШ"</t>
  </si>
  <si>
    <t>МБОУ "Булановская СОШ"</t>
  </si>
  <si>
    <t>МБОУ "Краснооктябрьская СОШ"</t>
  </si>
  <si>
    <t>МБОУ "Марьевская СОШ"</t>
  </si>
  <si>
    <t>МАОУ "Нижнегумбетовская СОШ"</t>
  </si>
  <si>
    <t>МБОУ "Новоникитинская СОШ"</t>
  </si>
  <si>
    <t>МБОУ "Новотроицкая СОШ"</t>
  </si>
  <si>
    <t>МБОУ "Октябрьская СОШ"</t>
  </si>
  <si>
    <t>МБОУ "Уранбашская СОШ"</t>
  </si>
  <si>
    <t>МБОУ "Биккуловская ООШ"</t>
  </si>
  <si>
    <t>МБОУ "Бродская ООШ"</t>
  </si>
  <si>
    <t>МБОУ "Васильевская ООШ"</t>
  </si>
  <si>
    <t>МБОУ "Ильинская ООШ"</t>
  </si>
  <si>
    <t>МБОУ "Междугорная ООШ"</t>
  </si>
  <si>
    <t>МБОУ "Российская ООШ"</t>
  </si>
  <si>
    <r>
      <t xml:space="preserve">Группа "риска"               </t>
    </r>
    <r>
      <rPr>
        <sz val="9"/>
        <rFont val="Times New Roman"/>
        <family val="1"/>
      </rPr>
      <t>(кол-во обуч-ся)</t>
    </r>
  </si>
  <si>
    <r>
      <t xml:space="preserve">Результаты выполнения заданий </t>
    </r>
    <r>
      <rPr>
        <sz val="9"/>
        <rFont val="Times New Roman"/>
        <family val="1"/>
      </rPr>
      <t>(указать количество обуч-ся, выполнивших задание)</t>
    </r>
  </si>
  <si>
    <t>8А</t>
  </si>
  <si>
    <t>8Б</t>
  </si>
  <si>
    <t>8В</t>
  </si>
  <si>
    <t>8Г</t>
  </si>
  <si>
    <r>
      <t xml:space="preserve">(2016-2017 учебный год)                          </t>
    </r>
    <r>
      <rPr>
        <b/>
        <sz val="11"/>
        <color indexed="8"/>
        <rFont val="Times New Roman"/>
        <family val="1"/>
      </rPr>
      <t xml:space="preserve"> 22.09.16</t>
    </r>
  </si>
  <si>
    <t xml:space="preserve">обучающихся 8-х классов общеобразовательных организаций Октябрьского района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</si>
</sst>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/>
    </xf>
    <xf numFmtId="0" fontId="25" fillId="22" borderId="10" xfId="0" applyFont="1" applyFill="1" applyBorder="1" applyAlignment="1">
      <alignment horizontal="center" wrapText="1"/>
    </xf>
    <xf numFmtId="0" fontId="23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textRotation="90" wrapText="1"/>
    </xf>
    <xf numFmtId="0" fontId="35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36" fillId="0" borderId="10" xfId="0" applyFont="1" applyBorder="1" applyAlignment="1">
      <alignment vertical="top"/>
    </xf>
    <xf numFmtId="0" fontId="36" fillId="0" borderId="12" xfId="0" applyFont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164" fontId="24" fillId="0" borderId="10" xfId="0" applyNumberFormat="1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/>
    </xf>
    <xf numFmtId="0" fontId="24" fillId="22" borderId="10" xfId="0" applyFont="1" applyFill="1" applyBorder="1" applyAlignment="1">
      <alignment vertical="top" wrapText="1"/>
    </xf>
    <xf numFmtId="0" fontId="25" fillId="0" borderId="10" xfId="0" applyFont="1" applyBorder="1" applyAlignment="1">
      <alignment horizontal="right" vertical="top" wrapText="1"/>
    </xf>
    <xf numFmtId="0" fontId="26" fillId="0" borderId="15" xfId="0" applyFont="1" applyBorder="1" applyAlignment="1">
      <alignment vertical="top" wrapText="1"/>
    </xf>
    <xf numFmtId="1" fontId="26" fillId="0" borderId="16" xfId="0" applyNumberFormat="1" applyFont="1" applyBorder="1" applyAlignment="1">
      <alignment vertical="top" wrapText="1"/>
    </xf>
    <xf numFmtId="1" fontId="26" fillId="0" borderId="11" xfId="0" applyNumberFormat="1" applyFont="1" applyBorder="1" applyAlignment="1">
      <alignment vertical="top" wrapText="1"/>
    </xf>
    <xf numFmtId="1" fontId="26" fillId="0" borderId="17" xfId="0" applyNumberFormat="1" applyFont="1" applyBorder="1" applyAlignment="1">
      <alignment vertical="top" wrapText="1"/>
    </xf>
    <xf numFmtId="1" fontId="26" fillId="0" borderId="15" xfId="0" applyNumberFormat="1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1" fontId="26" fillId="0" borderId="19" xfId="0" applyNumberFormat="1" applyFont="1" applyBorder="1" applyAlignment="1">
      <alignment vertical="top" wrapText="1"/>
    </xf>
    <xf numFmtId="1" fontId="26" fillId="0" borderId="10" xfId="0" applyNumberFormat="1" applyFont="1" applyBorder="1" applyAlignment="1">
      <alignment vertical="top" wrapText="1"/>
    </xf>
    <xf numFmtId="1" fontId="26" fillId="0" borderId="20" xfId="0" applyNumberFormat="1" applyFont="1" applyBorder="1" applyAlignment="1">
      <alignment vertical="top" wrapText="1"/>
    </xf>
    <xf numFmtId="1" fontId="26" fillId="0" borderId="18" xfId="0" applyNumberFormat="1" applyFont="1" applyBorder="1" applyAlignment="1">
      <alignment vertical="top" wrapText="1"/>
    </xf>
    <xf numFmtId="0" fontId="24" fillId="22" borderId="18" xfId="0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textRotation="90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" fontId="26" fillId="0" borderId="17" xfId="0" applyNumberFormat="1" applyFont="1" applyBorder="1" applyAlignment="1">
      <alignment vertical="center" wrapText="1"/>
    </xf>
    <xf numFmtId="1" fontId="26" fillId="0" borderId="20" xfId="0" applyNumberFormat="1" applyFont="1" applyBorder="1" applyAlignment="1">
      <alignment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/>
    </xf>
    <xf numFmtId="0" fontId="24" fillId="22" borderId="18" xfId="0" applyFont="1" applyFill="1" applyBorder="1" applyAlignment="1">
      <alignment horizontal="right" vertical="top"/>
    </xf>
    <xf numFmtId="0" fontId="24" fillId="22" borderId="12" xfId="0" applyFont="1" applyFill="1" applyBorder="1" applyAlignment="1">
      <alignment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O33" sqref="O33"/>
    </sheetView>
  </sheetViews>
  <sheetFormatPr defaultColWidth="9.00390625" defaultRowHeight="12.75"/>
  <cols>
    <col min="1" max="1" width="5.625" style="1" customWidth="1"/>
    <col min="2" max="2" width="29.00390625" style="1" customWidth="1"/>
    <col min="3" max="9" width="5.00390625" style="1" customWidth="1"/>
    <col min="10" max="10" width="6.75390625" style="2" customWidth="1"/>
    <col min="11" max="11" width="8.375" style="2" customWidth="1"/>
    <col min="12" max="12" width="6.00390625" style="1" customWidth="1"/>
    <col min="13" max="16384" width="9.125" style="1" customWidth="1"/>
  </cols>
  <sheetData>
    <row r="1" ht="15.75">
      <c r="L1" s="6" t="s">
        <v>26</v>
      </c>
    </row>
    <row r="2" spans="1:12" ht="15" customHeight="1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>
      <c r="A3" s="50" t="s">
        <v>51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>
      <c r="A4" s="50" t="s">
        <v>50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31.5" customHeight="1">
      <c r="A5" s="47" t="s">
        <v>25</v>
      </c>
      <c r="B5" s="47" t="s">
        <v>9</v>
      </c>
      <c r="C5" s="54" t="s">
        <v>0</v>
      </c>
      <c r="D5" s="54" t="s">
        <v>10</v>
      </c>
      <c r="E5" s="54" t="s">
        <v>21</v>
      </c>
      <c r="F5" s="51" t="s">
        <v>11</v>
      </c>
      <c r="G5" s="52"/>
      <c r="H5" s="52"/>
      <c r="I5" s="53"/>
      <c r="J5" s="54" t="s">
        <v>12</v>
      </c>
      <c r="K5" s="54" t="s">
        <v>13</v>
      </c>
      <c r="L5" s="54" t="s">
        <v>44</v>
      </c>
    </row>
    <row r="6" spans="1:12" ht="30" customHeight="1">
      <c r="A6" s="48"/>
      <c r="B6" s="48"/>
      <c r="C6" s="55"/>
      <c r="D6" s="55"/>
      <c r="E6" s="55"/>
      <c r="F6" s="7" t="s">
        <v>1</v>
      </c>
      <c r="G6" s="7" t="s">
        <v>2</v>
      </c>
      <c r="H6" s="7" t="s">
        <v>3</v>
      </c>
      <c r="I6" s="7" t="s">
        <v>4</v>
      </c>
      <c r="J6" s="55"/>
      <c r="K6" s="55"/>
      <c r="L6" s="55"/>
    </row>
    <row r="7" spans="1:12" ht="15.75" customHeight="1">
      <c r="A7" s="12">
        <v>1</v>
      </c>
      <c r="B7" s="10" t="s">
        <v>29</v>
      </c>
      <c r="C7" s="11">
        <v>8</v>
      </c>
      <c r="D7" s="11">
        <v>7</v>
      </c>
      <c r="E7" s="11">
        <v>7</v>
      </c>
      <c r="F7" s="11">
        <v>1</v>
      </c>
      <c r="G7" s="11">
        <v>6</v>
      </c>
      <c r="H7" s="11">
        <v>0</v>
      </c>
      <c r="I7" s="11">
        <v>0</v>
      </c>
      <c r="J7" s="16">
        <f aca="true" t="shared" si="0" ref="J7:J25">F7/E7*100</f>
        <v>14.285714285714285</v>
      </c>
      <c r="K7" s="16">
        <f aca="true" t="shared" si="1" ref="K7:K25">(H7+I7)/E7*100</f>
        <v>0</v>
      </c>
      <c r="L7" s="11">
        <v>1</v>
      </c>
    </row>
    <row r="8" spans="1:12" ht="15">
      <c r="A8" s="12">
        <v>2</v>
      </c>
      <c r="B8" s="10" t="s">
        <v>30</v>
      </c>
      <c r="C8" s="11">
        <v>8</v>
      </c>
      <c r="D8" s="11">
        <v>15</v>
      </c>
      <c r="E8" s="11">
        <v>14</v>
      </c>
      <c r="F8" s="11">
        <v>1</v>
      </c>
      <c r="G8" s="11">
        <v>10</v>
      </c>
      <c r="H8" s="11">
        <v>2</v>
      </c>
      <c r="I8" s="11">
        <v>1</v>
      </c>
      <c r="J8" s="16">
        <f t="shared" si="0"/>
        <v>7.142857142857142</v>
      </c>
      <c r="K8" s="16">
        <f t="shared" si="1"/>
        <v>21.428571428571427</v>
      </c>
      <c r="L8" s="11">
        <v>3</v>
      </c>
    </row>
    <row r="9" spans="1:12" ht="14.25" customHeight="1">
      <c r="A9" s="12">
        <v>3</v>
      </c>
      <c r="B9" s="10" t="s">
        <v>31</v>
      </c>
      <c r="C9" s="17">
        <v>8</v>
      </c>
      <c r="D9" s="17">
        <v>12</v>
      </c>
      <c r="E9" s="17">
        <v>11</v>
      </c>
      <c r="F9" s="17">
        <v>2</v>
      </c>
      <c r="G9" s="17">
        <v>4</v>
      </c>
      <c r="H9" s="17">
        <v>5</v>
      </c>
      <c r="I9" s="17">
        <v>0</v>
      </c>
      <c r="J9" s="16">
        <f t="shared" si="0"/>
        <v>18.181818181818183</v>
      </c>
      <c r="K9" s="16">
        <f t="shared" si="1"/>
        <v>45.45454545454545</v>
      </c>
      <c r="L9" s="17">
        <v>2</v>
      </c>
    </row>
    <row r="10" spans="1:12" ht="15">
      <c r="A10" s="12">
        <v>4</v>
      </c>
      <c r="B10" s="10" t="s">
        <v>32</v>
      </c>
      <c r="C10" s="17">
        <v>8</v>
      </c>
      <c r="D10" s="17">
        <v>10</v>
      </c>
      <c r="E10" s="17">
        <v>8</v>
      </c>
      <c r="F10" s="17">
        <v>1</v>
      </c>
      <c r="G10" s="17">
        <v>4</v>
      </c>
      <c r="H10" s="17">
        <v>1</v>
      </c>
      <c r="I10" s="17">
        <v>2</v>
      </c>
      <c r="J10" s="16">
        <f t="shared" si="0"/>
        <v>12.5</v>
      </c>
      <c r="K10" s="16">
        <f t="shared" si="1"/>
        <v>37.5</v>
      </c>
      <c r="L10" s="17">
        <v>2</v>
      </c>
    </row>
    <row r="11" spans="1:12" ht="15.75" customHeight="1">
      <c r="A11" s="12">
        <v>5</v>
      </c>
      <c r="B11" s="10" t="s">
        <v>33</v>
      </c>
      <c r="C11" s="17">
        <v>8</v>
      </c>
      <c r="D11" s="17">
        <v>17</v>
      </c>
      <c r="E11" s="17">
        <v>13</v>
      </c>
      <c r="F11" s="17">
        <v>2</v>
      </c>
      <c r="G11" s="17">
        <v>6</v>
      </c>
      <c r="H11" s="17">
        <v>1</v>
      </c>
      <c r="I11" s="17">
        <v>4</v>
      </c>
      <c r="J11" s="16">
        <f t="shared" si="0"/>
        <v>15.384615384615385</v>
      </c>
      <c r="K11" s="16">
        <f t="shared" si="1"/>
        <v>38.46153846153847</v>
      </c>
      <c r="L11" s="18">
        <v>2</v>
      </c>
    </row>
    <row r="12" spans="1:12" ht="15" customHeight="1">
      <c r="A12" s="12">
        <v>6</v>
      </c>
      <c r="B12" s="10" t="s">
        <v>34</v>
      </c>
      <c r="C12" s="17">
        <v>8</v>
      </c>
      <c r="D12" s="17">
        <v>13</v>
      </c>
      <c r="E12" s="17">
        <v>10</v>
      </c>
      <c r="F12" s="17">
        <v>0</v>
      </c>
      <c r="G12" s="17">
        <v>6</v>
      </c>
      <c r="H12" s="17">
        <v>4</v>
      </c>
      <c r="I12" s="17">
        <v>0</v>
      </c>
      <c r="J12" s="16">
        <f t="shared" si="0"/>
        <v>0</v>
      </c>
      <c r="K12" s="16">
        <f t="shared" si="1"/>
        <v>40</v>
      </c>
      <c r="L12" s="17">
        <v>0</v>
      </c>
    </row>
    <row r="13" spans="1:12" ht="15">
      <c r="A13" s="12">
        <v>7</v>
      </c>
      <c r="B13" s="10" t="s">
        <v>35</v>
      </c>
      <c r="C13" s="17">
        <v>8</v>
      </c>
      <c r="D13" s="17">
        <v>6</v>
      </c>
      <c r="E13" s="17">
        <v>3</v>
      </c>
      <c r="F13" s="17">
        <v>0</v>
      </c>
      <c r="G13" s="17">
        <v>0</v>
      </c>
      <c r="H13" s="17">
        <v>3</v>
      </c>
      <c r="I13" s="17">
        <v>0</v>
      </c>
      <c r="J13" s="16">
        <f t="shared" si="0"/>
        <v>0</v>
      </c>
      <c r="K13" s="16">
        <f t="shared" si="1"/>
        <v>100</v>
      </c>
      <c r="L13" s="17">
        <v>0</v>
      </c>
    </row>
    <row r="14" spans="1:12" ht="12.75" customHeight="1">
      <c r="A14" s="13">
        <v>8</v>
      </c>
      <c r="B14" s="10" t="s">
        <v>36</v>
      </c>
      <c r="C14" s="20" t="s">
        <v>46</v>
      </c>
      <c r="D14" s="17">
        <v>25</v>
      </c>
      <c r="E14" s="17">
        <v>21</v>
      </c>
      <c r="F14" s="17">
        <v>3</v>
      </c>
      <c r="G14" s="17">
        <v>11</v>
      </c>
      <c r="H14" s="17">
        <v>5</v>
      </c>
      <c r="I14" s="17">
        <v>2</v>
      </c>
      <c r="J14" s="16">
        <f t="shared" si="0"/>
        <v>14.285714285714285</v>
      </c>
      <c r="K14" s="16">
        <f t="shared" si="1"/>
        <v>33.33333333333333</v>
      </c>
      <c r="L14" s="17">
        <v>3</v>
      </c>
    </row>
    <row r="15" spans="1:12" ht="15">
      <c r="A15" s="14"/>
      <c r="B15" s="10"/>
      <c r="C15" s="20" t="s">
        <v>47</v>
      </c>
      <c r="D15" s="17">
        <v>24</v>
      </c>
      <c r="E15" s="17">
        <v>17</v>
      </c>
      <c r="F15" s="17">
        <v>2</v>
      </c>
      <c r="G15" s="17">
        <v>5</v>
      </c>
      <c r="H15" s="17">
        <v>3</v>
      </c>
      <c r="I15" s="17">
        <v>7</v>
      </c>
      <c r="J15" s="16">
        <f t="shared" si="0"/>
        <v>11.76470588235294</v>
      </c>
      <c r="K15" s="16">
        <f t="shared" si="1"/>
        <v>58.82352941176471</v>
      </c>
      <c r="L15" s="17">
        <v>2</v>
      </c>
    </row>
    <row r="16" spans="1:12" ht="13.5" customHeight="1">
      <c r="A16" s="14"/>
      <c r="B16" s="10"/>
      <c r="C16" s="20" t="s">
        <v>48</v>
      </c>
      <c r="D16" s="17">
        <v>27</v>
      </c>
      <c r="E16" s="17">
        <v>17</v>
      </c>
      <c r="F16" s="17">
        <v>4</v>
      </c>
      <c r="G16" s="17">
        <v>13</v>
      </c>
      <c r="H16" s="17">
        <v>0</v>
      </c>
      <c r="I16" s="17">
        <v>0</v>
      </c>
      <c r="J16" s="16">
        <f t="shared" si="0"/>
        <v>23.52941176470588</v>
      </c>
      <c r="K16" s="16">
        <f t="shared" si="1"/>
        <v>0</v>
      </c>
      <c r="L16" s="17">
        <v>5</v>
      </c>
    </row>
    <row r="17" spans="1:12" ht="15">
      <c r="A17" s="14"/>
      <c r="B17" s="10"/>
      <c r="C17" s="20" t="s">
        <v>49</v>
      </c>
      <c r="D17" s="17">
        <v>26</v>
      </c>
      <c r="E17" s="17">
        <v>23</v>
      </c>
      <c r="F17" s="17">
        <v>5</v>
      </c>
      <c r="G17" s="17">
        <v>15</v>
      </c>
      <c r="H17" s="17">
        <v>1</v>
      </c>
      <c r="I17" s="17">
        <v>2</v>
      </c>
      <c r="J17" s="16">
        <f t="shared" si="0"/>
        <v>21.73913043478261</v>
      </c>
      <c r="K17" s="16">
        <f t="shared" si="1"/>
        <v>13.043478260869565</v>
      </c>
      <c r="L17" s="17">
        <v>5</v>
      </c>
    </row>
    <row r="18" spans="1:12" ht="15">
      <c r="A18" s="15">
        <v>9</v>
      </c>
      <c r="B18" s="10" t="s">
        <v>37</v>
      </c>
      <c r="C18" s="17">
        <v>8</v>
      </c>
      <c r="D18" s="17">
        <v>11</v>
      </c>
      <c r="E18" s="17">
        <v>11</v>
      </c>
      <c r="F18" s="17">
        <v>3</v>
      </c>
      <c r="G18" s="17">
        <v>7</v>
      </c>
      <c r="H18" s="17">
        <v>1</v>
      </c>
      <c r="I18" s="17">
        <v>0</v>
      </c>
      <c r="J18" s="16">
        <f t="shared" si="0"/>
        <v>27.27272727272727</v>
      </c>
      <c r="K18" s="16">
        <f t="shared" si="1"/>
        <v>9.090909090909092</v>
      </c>
      <c r="L18" s="17">
        <v>3</v>
      </c>
    </row>
    <row r="19" spans="1:12" ht="13.5" customHeight="1">
      <c r="A19" s="15">
        <v>10</v>
      </c>
      <c r="B19" s="10" t="s">
        <v>38</v>
      </c>
      <c r="C19" s="17">
        <v>8</v>
      </c>
      <c r="D19" s="17">
        <v>4</v>
      </c>
      <c r="E19" s="17">
        <v>4</v>
      </c>
      <c r="F19" s="17">
        <v>0</v>
      </c>
      <c r="G19" s="17">
        <v>4</v>
      </c>
      <c r="H19" s="17">
        <v>0</v>
      </c>
      <c r="I19" s="17">
        <v>0</v>
      </c>
      <c r="J19" s="16">
        <f t="shared" si="0"/>
        <v>0</v>
      </c>
      <c r="K19" s="16">
        <f t="shared" si="1"/>
        <v>0</v>
      </c>
      <c r="L19" s="17">
        <v>1</v>
      </c>
    </row>
    <row r="20" spans="1:12" ht="15" customHeight="1">
      <c r="A20" s="15">
        <v>11</v>
      </c>
      <c r="B20" s="10" t="s">
        <v>39</v>
      </c>
      <c r="C20" s="17">
        <v>8</v>
      </c>
      <c r="D20" s="17">
        <v>3</v>
      </c>
      <c r="E20" s="17">
        <v>3</v>
      </c>
      <c r="F20" s="17">
        <v>0</v>
      </c>
      <c r="G20" s="17">
        <v>2</v>
      </c>
      <c r="H20" s="17">
        <v>0</v>
      </c>
      <c r="I20" s="17">
        <v>1</v>
      </c>
      <c r="J20" s="16">
        <f t="shared" si="0"/>
        <v>0</v>
      </c>
      <c r="K20" s="16">
        <f t="shared" si="1"/>
        <v>33.33333333333333</v>
      </c>
      <c r="L20" s="17">
        <v>0</v>
      </c>
    </row>
    <row r="21" spans="1:12" ht="15">
      <c r="A21" s="15">
        <v>12</v>
      </c>
      <c r="B21" s="10" t="s">
        <v>40</v>
      </c>
      <c r="C21" s="17">
        <v>8</v>
      </c>
      <c r="D21" s="17">
        <v>7</v>
      </c>
      <c r="E21" s="17">
        <v>6</v>
      </c>
      <c r="F21" s="17">
        <v>0</v>
      </c>
      <c r="G21" s="17">
        <v>3</v>
      </c>
      <c r="H21" s="17">
        <v>3</v>
      </c>
      <c r="I21" s="17">
        <v>0</v>
      </c>
      <c r="J21" s="16">
        <f t="shared" si="0"/>
        <v>0</v>
      </c>
      <c r="K21" s="16">
        <f t="shared" si="1"/>
        <v>50</v>
      </c>
      <c r="L21" s="17">
        <v>0</v>
      </c>
    </row>
    <row r="22" spans="1:12" ht="15">
      <c r="A22" s="15">
        <v>13</v>
      </c>
      <c r="B22" s="10" t="s">
        <v>41</v>
      </c>
      <c r="C22" s="17">
        <v>8</v>
      </c>
      <c r="D22" s="17">
        <v>6</v>
      </c>
      <c r="E22" s="17">
        <v>6</v>
      </c>
      <c r="F22" s="17">
        <v>0</v>
      </c>
      <c r="G22" s="17">
        <v>5</v>
      </c>
      <c r="H22" s="17">
        <v>1</v>
      </c>
      <c r="I22" s="17">
        <v>0</v>
      </c>
      <c r="J22" s="16">
        <f t="shared" si="0"/>
        <v>0</v>
      </c>
      <c r="K22" s="16">
        <f t="shared" si="1"/>
        <v>16.666666666666664</v>
      </c>
      <c r="L22" s="17">
        <v>0</v>
      </c>
    </row>
    <row r="23" spans="1:12" ht="15">
      <c r="A23" s="15">
        <v>14</v>
      </c>
      <c r="B23" s="10" t="s">
        <v>42</v>
      </c>
      <c r="C23" s="17">
        <v>8</v>
      </c>
      <c r="D23" s="17">
        <v>4</v>
      </c>
      <c r="E23" s="17">
        <v>3</v>
      </c>
      <c r="F23" s="17">
        <v>0</v>
      </c>
      <c r="G23" s="17">
        <v>3</v>
      </c>
      <c r="H23" s="17">
        <v>0</v>
      </c>
      <c r="I23" s="17">
        <v>0</v>
      </c>
      <c r="J23" s="16">
        <f t="shared" si="0"/>
        <v>0</v>
      </c>
      <c r="K23" s="16">
        <f t="shared" si="1"/>
        <v>0</v>
      </c>
      <c r="L23" s="17">
        <v>1</v>
      </c>
    </row>
    <row r="24" spans="1:12" ht="15">
      <c r="A24" s="15">
        <v>15</v>
      </c>
      <c r="B24" s="10" t="s">
        <v>43</v>
      </c>
      <c r="C24" s="17">
        <v>8</v>
      </c>
      <c r="D24" s="17">
        <v>7</v>
      </c>
      <c r="E24" s="17">
        <v>7</v>
      </c>
      <c r="F24" s="17">
        <v>0</v>
      </c>
      <c r="G24" s="17">
        <v>6</v>
      </c>
      <c r="H24" s="17">
        <v>1</v>
      </c>
      <c r="I24" s="17">
        <v>0</v>
      </c>
      <c r="J24" s="16">
        <f t="shared" si="0"/>
        <v>0</v>
      </c>
      <c r="K24" s="16">
        <f t="shared" si="1"/>
        <v>14.285714285714285</v>
      </c>
      <c r="L24" s="17">
        <v>0</v>
      </c>
    </row>
    <row r="25" spans="1:12" s="2" customFormat="1" ht="36.75" customHeight="1">
      <c r="A25" s="5" t="s">
        <v>24</v>
      </c>
      <c r="B25" s="4">
        <v>15</v>
      </c>
      <c r="C25" s="19" t="s">
        <v>8</v>
      </c>
      <c r="D25" s="19">
        <f aca="true" t="shared" si="2" ref="D25:I25">SUM(D7:D24)</f>
        <v>224</v>
      </c>
      <c r="E25" s="19">
        <f t="shared" si="2"/>
        <v>184</v>
      </c>
      <c r="F25" s="19">
        <f t="shared" si="2"/>
        <v>24</v>
      </c>
      <c r="G25" s="19">
        <f t="shared" si="2"/>
        <v>110</v>
      </c>
      <c r="H25" s="46">
        <f t="shared" si="2"/>
        <v>31</v>
      </c>
      <c r="I25" s="46">
        <f t="shared" si="2"/>
        <v>19</v>
      </c>
      <c r="J25" s="16">
        <f t="shared" si="0"/>
        <v>13.043478260869565</v>
      </c>
      <c r="K25" s="16">
        <f t="shared" si="1"/>
        <v>27.173913043478258</v>
      </c>
      <c r="L25" s="19">
        <f>SUM(L7:L24)</f>
        <v>30</v>
      </c>
    </row>
  </sheetData>
  <sheetProtection/>
  <mergeCells count="12">
    <mergeCell ref="K5:K6"/>
    <mergeCell ref="B5:B6"/>
    <mergeCell ref="A5:A6"/>
    <mergeCell ref="A2:L2"/>
    <mergeCell ref="A4:L4"/>
    <mergeCell ref="A3:L3"/>
    <mergeCell ref="F5:I5"/>
    <mergeCell ref="E5:E6"/>
    <mergeCell ref="D5:D6"/>
    <mergeCell ref="C5:C6"/>
    <mergeCell ref="L5:L6"/>
    <mergeCell ref="J5:J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6">
      <selection activeCell="W34" sqref="W34"/>
    </sheetView>
  </sheetViews>
  <sheetFormatPr defaultColWidth="9.00390625" defaultRowHeight="12.75"/>
  <cols>
    <col min="1" max="1" width="4.375" style="1" customWidth="1"/>
    <col min="2" max="2" width="31.125" style="1" customWidth="1"/>
    <col min="3" max="3" width="8.125" style="1" customWidth="1"/>
    <col min="4" max="24" width="3.75390625" style="1" customWidth="1"/>
    <col min="25" max="25" width="4.375" style="1" customWidth="1"/>
    <col min="26" max="26" width="4.875" style="1" customWidth="1"/>
    <col min="27" max="27" width="3.875" style="1" customWidth="1"/>
    <col min="28" max="28" width="4.25390625" style="1" customWidth="1"/>
    <col min="29" max="29" width="4.875" style="1" customWidth="1"/>
    <col min="30" max="30" width="4.25390625" style="1" customWidth="1"/>
    <col min="31" max="35" width="4.125" style="1" customWidth="1"/>
    <col min="36" max="36" width="5.00390625" style="1" customWidth="1"/>
    <col min="37" max="38" width="4.375" style="1" customWidth="1"/>
    <col min="39" max="39" width="5.75390625" style="1" customWidth="1"/>
    <col min="40" max="41" width="5.00390625" style="1" customWidth="1"/>
    <col min="42" max="42" width="5.375" style="1" customWidth="1"/>
    <col min="43" max="44" width="5.00390625" style="1" customWidth="1"/>
    <col min="45" max="54" width="4.625" style="1" customWidth="1"/>
    <col min="55" max="16384" width="9.125" style="1" customWidth="1"/>
  </cols>
  <sheetData>
    <row r="1" ht="15.75">
      <c r="W1" s="6" t="s">
        <v>27</v>
      </c>
    </row>
    <row r="2" spans="2:24" ht="18.75" customHeight="1">
      <c r="B2" s="62" t="s">
        <v>22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4" spans="1:24" ht="15" customHeight="1" thickBot="1">
      <c r="A4" s="59" t="s">
        <v>25</v>
      </c>
      <c r="B4" s="47" t="s">
        <v>9</v>
      </c>
      <c r="C4" s="54" t="s">
        <v>21</v>
      </c>
      <c r="D4" s="54" t="s">
        <v>45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15" customHeight="1">
      <c r="A5" s="60"/>
      <c r="B5" s="63"/>
      <c r="C5" s="64"/>
      <c r="D5" s="56" t="s">
        <v>14</v>
      </c>
      <c r="E5" s="57"/>
      <c r="F5" s="57"/>
      <c r="G5" s="58"/>
      <c r="H5" s="56" t="s">
        <v>15</v>
      </c>
      <c r="I5" s="57"/>
      <c r="J5" s="57"/>
      <c r="K5" s="57"/>
      <c r="L5" s="57"/>
      <c r="M5" s="58"/>
      <c r="N5" s="56" t="s">
        <v>16</v>
      </c>
      <c r="O5" s="57"/>
      <c r="P5" s="58"/>
      <c r="Q5" s="56" t="s">
        <v>17</v>
      </c>
      <c r="R5" s="57"/>
      <c r="S5" s="57"/>
      <c r="T5" s="58"/>
      <c r="U5" s="56" t="s">
        <v>18</v>
      </c>
      <c r="V5" s="57"/>
      <c r="W5" s="57"/>
      <c r="X5" s="58"/>
    </row>
    <row r="6" spans="1:24" ht="51" customHeight="1">
      <c r="A6" s="61"/>
      <c r="B6" s="48"/>
      <c r="C6" s="65"/>
      <c r="D6" s="32" t="s">
        <v>5</v>
      </c>
      <c r="E6" s="33" t="s">
        <v>28</v>
      </c>
      <c r="F6" s="34" t="s">
        <v>6</v>
      </c>
      <c r="G6" s="35" t="s">
        <v>19</v>
      </c>
      <c r="H6" s="32" t="s">
        <v>5</v>
      </c>
      <c r="I6" s="36" t="s">
        <v>28</v>
      </c>
      <c r="J6" s="37" t="s">
        <v>6</v>
      </c>
      <c r="K6" s="38" t="s">
        <v>23</v>
      </c>
      <c r="L6" s="39" t="s">
        <v>7</v>
      </c>
      <c r="M6" s="35" t="s">
        <v>19</v>
      </c>
      <c r="N6" s="32" t="s">
        <v>5</v>
      </c>
      <c r="O6" s="37" t="s">
        <v>6</v>
      </c>
      <c r="P6" s="35" t="s">
        <v>19</v>
      </c>
      <c r="Q6" s="32" t="s">
        <v>5</v>
      </c>
      <c r="R6" s="37" t="s">
        <v>6</v>
      </c>
      <c r="S6" s="37" t="s">
        <v>7</v>
      </c>
      <c r="T6" s="35" t="s">
        <v>19</v>
      </c>
      <c r="U6" s="32" t="s">
        <v>5</v>
      </c>
      <c r="V6" s="37" t="s">
        <v>6</v>
      </c>
      <c r="W6" s="37" t="s">
        <v>7</v>
      </c>
      <c r="X6" s="35" t="s">
        <v>19</v>
      </c>
    </row>
    <row r="7" spans="1:24" ht="18" customHeight="1">
      <c r="A7" s="12">
        <v>1</v>
      </c>
      <c r="B7" s="10" t="s">
        <v>29</v>
      </c>
      <c r="C7" s="21">
        <v>7</v>
      </c>
      <c r="D7" s="22">
        <v>0</v>
      </c>
      <c r="E7" s="23">
        <v>1</v>
      </c>
      <c r="F7" s="23">
        <v>5</v>
      </c>
      <c r="G7" s="24">
        <v>1</v>
      </c>
      <c r="H7" s="22">
        <v>0</v>
      </c>
      <c r="I7" s="23">
        <v>1</v>
      </c>
      <c r="J7" s="23">
        <v>0</v>
      </c>
      <c r="K7" s="23">
        <v>3</v>
      </c>
      <c r="L7" s="25">
        <v>2</v>
      </c>
      <c r="M7" s="24">
        <v>1</v>
      </c>
      <c r="N7" s="22">
        <v>1</v>
      </c>
      <c r="O7" s="23">
        <v>4</v>
      </c>
      <c r="P7" s="24">
        <v>2</v>
      </c>
      <c r="Q7" s="22">
        <v>2</v>
      </c>
      <c r="R7" s="23">
        <v>0</v>
      </c>
      <c r="S7" s="23">
        <v>0</v>
      </c>
      <c r="T7" s="24">
        <v>5</v>
      </c>
      <c r="U7" s="22">
        <v>1</v>
      </c>
      <c r="V7" s="23">
        <v>2</v>
      </c>
      <c r="W7" s="23">
        <v>1</v>
      </c>
      <c r="X7" s="41">
        <v>3</v>
      </c>
    </row>
    <row r="8" spans="1:24" ht="15">
      <c r="A8" s="12">
        <v>2</v>
      </c>
      <c r="B8" s="10" t="s">
        <v>30</v>
      </c>
      <c r="C8" s="21">
        <v>14</v>
      </c>
      <c r="D8" s="22">
        <v>1</v>
      </c>
      <c r="E8" s="23">
        <v>1</v>
      </c>
      <c r="F8" s="23">
        <v>12</v>
      </c>
      <c r="G8" s="24">
        <v>0</v>
      </c>
      <c r="H8" s="22">
        <v>1</v>
      </c>
      <c r="I8" s="23">
        <v>0</v>
      </c>
      <c r="J8" s="23">
        <v>0</v>
      </c>
      <c r="K8" s="23">
        <v>1</v>
      </c>
      <c r="L8" s="25">
        <v>12</v>
      </c>
      <c r="M8" s="24">
        <v>0</v>
      </c>
      <c r="N8" s="22">
        <v>1</v>
      </c>
      <c r="O8" s="23">
        <v>12</v>
      </c>
      <c r="P8" s="24">
        <v>1</v>
      </c>
      <c r="Q8" s="22">
        <v>2</v>
      </c>
      <c r="R8" s="23">
        <v>4</v>
      </c>
      <c r="S8" s="23">
        <v>1</v>
      </c>
      <c r="T8" s="24">
        <v>7</v>
      </c>
      <c r="U8" s="22">
        <v>1</v>
      </c>
      <c r="V8" s="23">
        <v>3</v>
      </c>
      <c r="W8" s="23">
        <v>2</v>
      </c>
      <c r="X8" s="41">
        <v>8</v>
      </c>
    </row>
    <row r="9" spans="1:24" ht="17.25" customHeight="1">
      <c r="A9" s="12">
        <v>3</v>
      </c>
      <c r="B9" s="10" t="s">
        <v>31</v>
      </c>
      <c r="C9" s="26">
        <v>11</v>
      </c>
      <c r="D9" s="27">
        <v>0</v>
      </c>
      <c r="E9" s="28">
        <v>2</v>
      </c>
      <c r="F9" s="28">
        <v>9</v>
      </c>
      <c r="G9" s="29">
        <v>0</v>
      </c>
      <c r="H9" s="27">
        <v>0</v>
      </c>
      <c r="I9" s="28">
        <v>0</v>
      </c>
      <c r="J9" s="28">
        <v>0</v>
      </c>
      <c r="K9" s="28">
        <v>4</v>
      </c>
      <c r="L9" s="30">
        <v>7</v>
      </c>
      <c r="M9" s="29">
        <v>0</v>
      </c>
      <c r="N9" s="27">
        <v>0</v>
      </c>
      <c r="O9" s="28">
        <v>11</v>
      </c>
      <c r="P9" s="29">
        <v>0</v>
      </c>
      <c r="Q9" s="27">
        <v>0</v>
      </c>
      <c r="R9" s="28">
        <v>0</v>
      </c>
      <c r="S9" s="28">
        <v>0</v>
      </c>
      <c r="T9" s="29">
        <v>11</v>
      </c>
      <c r="U9" s="27">
        <v>0</v>
      </c>
      <c r="V9" s="28">
        <v>0</v>
      </c>
      <c r="W9" s="28">
        <v>5</v>
      </c>
      <c r="X9" s="42">
        <v>6</v>
      </c>
    </row>
    <row r="10" spans="1:24" ht="15">
      <c r="A10" s="12">
        <v>4</v>
      </c>
      <c r="B10" s="10" t="s">
        <v>32</v>
      </c>
      <c r="C10" s="26">
        <v>8</v>
      </c>
      <c r="D10" s="27">
        <v>0</v>
      </c>
      <c r="E10" s="28">
        <v>4</v>
      </c>
      <c r="F10" s="28">
        <v>4</v>
      </c>
      <c r="G10" s="29">
        <v>0</v>
      </c>
      <c r="H10" s="27">
        <v>1</v>
      </c>
      <c r="I10" s="28">
        <v>0</v>
      </c>
      <c r="J10" s="28">
        <v>0</v>
      </c>
      <c r="K10" s="28">
        <v>2</v>
      </c>
      <c r="L10" s="30">
        <v>5</v>
      </c>
      <c r="M10" s="29">
        <v>0</v>
      </c>
      <c r="N10" s="27">
        <v>1</v>
      </c>
      <c r="O10" s="28">
        <v>7</v>
      </c>
      <c r="P10" s="29">
        <v>0</v>
      </c>
      <c r="Q10" s="27">
        <v>3</v>
      </c>
      <c r="R10" s="28">
        <v>3</v>
      </c>
      <c r="S10" s="28">
        <v>2</v>
      </c>
      <c r="T10" s="29">
        <v>0</v>
      </c>
      <c r="U10" s="27">
        <v>3</v>
      </c>
      <c r="V10" s="28">
        <v>1</v>
      </c>
      <c r="W10" s="28">
        <v>4</v>
      </c>
      <c r="X10" s="42">
        <v>0</v>
      </c>
    </row>
    <row r="11" spans="1:24" ht="15" customHeight="1">
      <c r="A11" s="12">
        <v>5</v>
      </c>
      <c r="B11" s="10" t="s">
        <v>33</v>
      </c>
      <c r="C11" s="26">
        <v>13</v>
      </c>
      <c r="D11" s="27">
        <v>2</v>
      </c>
      <c r="E11" s="28">
        <v>3</v>
      </c>
      <c r="F11" s="28">
        <v>8</v>
      </c>
      <c r="G11" s="29">
        <v>0</v>
      </c>
      <c r="H11" s="27">
        <v>2</v>
      </c>
      <c r="I11" s="28">
        <v>2</v>
      </c>
      <c r="J11" s="28">
        <v>2</v>
      </c>
      <c r="K11" s="28">
        <v>2</v>
      </c>
      <c r="L11" s="30">
        <v>5</v>
      </c>
      <c r="M11" s="29">
        <v>0</v>
      </c>
      <c r="N11" s="27">
        <v>5</v>
      </c>
      <c r="O11" s="28">
        <v>8</v>
      </c>
      <c r="P11" s="29">
        <v>0</v>
      </c>
      <c r="Q11" s="27">
        <v>4</v>
      </c>
      <c r="R11" s="28">
        <v>1</v>
      </c>
      <c r="S11" s="28">
        <v>7</v>
      </c>
      <c r="T11" s="29">
        <v>1</v>
      </c>
      <c r="U11" s="27">
        <v>3</v>
      </c>
      <c r="V11" s="28">
        <v>3</v>
      </c>
      <c r="W11" s="28">
        <v>6</v>
      </c>
      <c r="X11" s="42">
        <v>1</v>
      </c>
    </row>
    <row r="12" spans="1:24" ht="16.5" customHeight="1">
      <c r="A12" s="12">
        <v>6</v>
      </c>
      <c r="B12" s="10" t="s">
        <v>34</v>
      </c>
      <c r="C12" s="26">
        <v>10</v>
      </c>
      <c r="D12" s="27">
        <v>0</v>
      </c>
      <c r="E12" s="28">
        <v>1</v>
      </c>
      <c r="F12" s="28">
        <v>9</v>
      </c>
      <c r="G12" s="29">
        <v>0</v>
      </c>
      <c r="H12" s="27">
        <v>0</v>
      </c>
      <c r="I12" s="28">
        <v>0</v>
      </c>
      <c r="J12" s="28">
        <v>0</v>
      </c>
      <c r="K12" s="28">
        <v>2</v>
      </c>
      <c r="L12" s="30">
        <v>6</v>
      </c>
      <c r="M12" s="29">
        <v>2</v>
      </c>
      <c r="N12" s="27">
        <v>2</v>
      </c>
      <c r="O12" s="28">
        <v>8</v>
      </c>
      <c r="P12" s="29">
        <v>0</v>
      </c>
      <c r="Q12" s="27">
        <v>2</v>
      </c>
      <c r="R12" s="28">
        <v>1</v>
      </c>
      <c r="S12" s="28">
        <v>2</v>
      </c>
      <c r="T12" s="29">
        <v>5</v>
      </c>
      <c r="U12" s="27">
        <v>3</v>
      </c>
      <c r="V12" s="28">
        <v>2</v>
      </c>
      <c r="W12" s="28">
        <v>2</v>
      </c>
      <c r="X12" s="42">
        <v>3</v>
      </c>
    </row>
    <row r="13" spans="1:24" ht="15">
      <c r="A13" s="12">
        <v>7</v>
      </c>
      <c r="B13" s="10" t="s">
        <v>35</v>
      </c>
      <c r="C13" s="26">
        <v>3</v>
      </c>
      <c r="D13" s="27">
        <v>0</v>
      </c>
      <c r="E13" s="28">
        <v>3</v>
      </c>
      <c r="F13" s="28">
        <v>0</v>
      </c>
      <c r="G13" s="29">
        <v>0</v>
      </c>
      <c r="H13" s="27">
        <v>0</v>
      </c>
      <c r="I13" s="28">
        <v>0</v>
      </c>
      <c r="J13" s="28">
        <v>0</v>
      </c>
      <c r="K13" s="28">
        <v>0</v>
      </c>
      <c r="L13" s="30">
        <v>3</v>
      </c>
      <c r="M13" s="29">
        <v>0</v>
      </c>
      <c r="N13" s="27">
        <v>0</v>
      </c>
      <c r="O13" s="28">
        <v>3</v>
      </c>
      <c r="P13" s="29">
        <v>0</v>
      </c>
      <c r="Q13" s="27">
        <v>0</v>
      </c>
      <c r="R13" s="28">
        <v>0</v>
      </c>
      <c r="S13" s="28">
        <v>3</v>
      </c>
      <c r="T13" s="29">
        <v>0</v>
      </c>
      <c r="U13" s="27">
        <v>3</v>
      </c>
      <c r="V13" s="28">
        <v>0</v>
      </c>
      <c r="W13" s="28">
        <v>0</v>
      </c>
      <c r="X13" s="42">
        <v>0</v>
      </c>
    </row>
    <row r="14" spans="1:24" ht="15">
      <c r="A14" s="13">
        <v>8</v>
      </c>
      <c r="B14" s="10" t="s">
        <v>36</v>
      </c>
      <c r="C14" s="26">
        <v>21</v>
      </c>
      <c r="D14" s="27">
        <v>0</v>
      </c>
      <c r="E14" s="28">
        <v>4</v>
      </c>
      <c r="F14" s="28">
        <v>15</v>
      </c>
      <c r="G14" s="29">
        <v>2</v>
      </c>
      <c r="H14" s="27">
        <v>0</v>
      </c>
      <c r="I14" s="28">
        <v>0</v>
      </c>
      <c r="J14" s="28">
        <v>0</v>
      </c>
      <c r="K14" s="28">
        <v>4</v>
      </c>
      <c r="L14" s="30">
        <v>16</v>
      </c>
      <c r="M14" s="29">
        <v>1</v>
      </c>
      <c r="N14" s="27">
        <v>3</v>
      </c>
      <c r="O14" s="28">
        <v>17</v>
      </c>
      <c r="P14" s="29">
        <v>1</v>
      </c>
      <c r="Q14" s="27">
        <v>6</v>
      </c>
      <c r="R14" s="28">
        <v>3</v>
      </c>
      <c r="S14" s="28">
        <v>3</v>
      </c>
      <c r="T14" s="29">
        <v>9</v>
      </c>
      <c r="U14" s="27">
        <v>2</v>
      </c>
      <c r="V14" s="28">
        <v>6</v>
      </c>
      <c r="W14" s="28">
        <v>5</v>
      </c>
      <c r="X14" s="43">
        <v>8</v>
      </c>
    </row>
    <row r="15" spans="1:24" ht="15">
      <c r="A15" s="14"/>
      <c r="B15" s="10"/>
      <c r="C15" s="26">
        <v>17</v>
      </c>
      <c r="D15" s="27">
        <v>2</v>
      </c>
      <c r="E15" s="28">
        <v>11</v>
      </c>
      <c r="F15" s="28">
        <v>3</v>
      </c>
      <c r="G15" s="29">
        <v>1</v>
      </c>
      <c r="H15" s="27">
        <v>1</v>
      </c>
      <c r="I15" s="28">
        <v>1</v>
      </c>
      <c r="J15" s="28">
        <v>4</v>
      </c>
      <c r="K15" s="28">
        <v>6</v>
      </c>
      <c r="L15" s="30">
        <v>5</v>
      </c>
      <c r="M15" s="29">
        <v>0</v>
      </c>
      <c r="N15" s="27">
        <v>4</v>
      </c>
      <c r="O15" s="28">
        <v>11</v>
      </c>
      <c r="P15" s="29">
        <v>2</v>
      </c>
      <c r="Q15" s="27">
        <v>2</v>
      </c>
      <c r="R15" s="28">
        <v>1</v>
      </c>
      <c r="S15" s="28">
        <v>12</v>
      </c>
      <c r="T15" s="29">
        <v>2</v>
      </c>
      <c r="U15" s="27">
        <v>2</v>
      </c>
      <c r="V15" s="28">
        <v>0</v>
      </c>
      <c r="W15" s="28">
        <v>13</v>
      </c>
      <c r="X15" s="44">
        <v>2</v>
      </c>
    </row>
    <row r="16" spans="1:24" ht="15">
      <c r="A16" s="14"/>
      <c r="B16" s="10"/>
      <c r="C16" s="26">
        <v>17</v>
      </c>
      <c r="D16" s="27">
        <v>2</v>
      </c>
      <c r="E16" s="28">
        <v>4</v>
      </c>
      <c r="F16" s="28">
        <v>8</v>
      </c>
      <c r="G16" s="29">
        <v>3</v>
      </c>
      <c r="H16" s="27">
        <v>0</v>
      </c>
      <c r="I16" s="28">
        <v>0</v>
      </c>
      <c r="J16" s="28">
        <v>5</v>
      </c>
      <c r="K16" s="28">
        <v>4</v>
      </c>
      <c r="L16" s="30">
        <v>8</v>
      </c>
      <c r="M16" s="29">
        <v>0</v>
      </c>
      <c r="N16" s="27">
        <v>1</v>
      </c>
      <c r="O16" s="28">
        <v>12</v>
      </c>
      <c r="P16" s="29">
        <v>4</v>
      </c>
      <c r="Q16" s="27">
        <v>4</v>
      </c>
      <c r="R16" s="28">
        <v>1</v>
      </c>
      <c r="S16" s="28">
        <v>6</v>
      </c>
      <c r="T16" s="29">
        <v>6</v>
      </c>
      <c r="U16" s="27">
        <v>6</v>
      </c>
      <c r="V16" s="28">
        <v>2</v>
      </c>
      <c r="W16" s="28">
        <v>1</v>
      </c>
      <c r="X16" s="44">
        <v>8</v>
      </c>
    </row>
    <row r="17" spans="1:24" ht="15">
      <c r="A17" s="14"/>
      <c r="B17" s="10"/>
      <c r="C17" s="26">
        <v>23</v>
      </c>
      <c r="D17" s="27">
        <v>3</v>
      </c>
      <c r="E17" s="28">
        <v>12</v>
      </c>
      <c r="F17" s="28">
        <v>8</v>
      </c>
      <c r="G17" s="29">
        <v>0</v>
      </c>
      <c r="H17" s="27">
        <v>5</v>
      </c>
      <c r="I17" s="28">
        <v>1</v>
      </c>
      <c r="J17" s="28">
        <v>3</v>
      </c>
      <c r="K17" s="28">
        <v>6</v>
      </c>
      <c r="L17" s="30">
        <v>8</v>
      </c>
      <c r="M17" s="29">
        <v>0</v>
      </c>
      <c r="N17" s="27">
        <v>8</v>
      </c>
      <c r="O17" s="28">
        <v>12</v>
      </c>
      <c r="P17" s="29">
        <v>3</v>
      </c>
      <c r="Q17" s="27">
        <v>9</v>
      </c>
      <c r="R17" s="28">
        <v>5</v>
      </c>
      <c r="S17" s="28">
        <v>5</v>
      </c>
      <c r="T17" s="29">
        <v>4</v>
      </c>
      <c r="U17" s="27">
        <v>2</v>
      </c>
      <c r="V17" s="28">
        <v>5</v>
      </c>
      <c r="W17" s="28">
        <v>3</v>
      </c>
      <c r="X17" s="44">
        <v>13</v>
      </c>
    </row>
    <row r="18" spans="1:24" ht="15">
      <c r="A18" s="15">
        <v>9</v>
      </c>
      <c r="B18" s="10" t="s">
        <v>37</v>
      </c>
      <c r="C18" s="26">
        <v>11</v>
      </c>
      <c r="D18" s="27">
        <v>2</v>
      </c>
      <c r="E18" s="28">
        <v>2</v>
      </c>
      <c r="F18" s="28">
        <v>5</v>
      </c>
      <c r="G18" s="29">
        <v>2</v>
      </c>
      <c r="H18" s="27">
        <v>0</v>
      </c>
      <c r="I18" s="28">
        <v>3</v>
      </c>
      <c r="J18" s="28">
        <v>2</v>
      </c>
      <c r="K18" s="28">
        <v>2</v>
      </c>
      <c r="L18" s="30">
        <v>2</v>
      </c>
      <c r="M18" s="29">
        <v>2</v>
      </c>
      <c r="N18" s="27">
        <v>1</v>
      </c>
      <c r="O18" s="28">
        <v>8</v>
      </c>
      <c r="P18" s="29">
        <v>2</v>
      </c>
      <c r="Q18" s="27">
        <v>1</v>
      </c>
      <c r="R18" s="28">
        <v>3</v>
      </c>
      <c r="S18" s="28">
        <v>3</v>
      </c>
      <c r="T18" s="29">
        <v>4</v>
      </c>
      <c r="U18" s="27">
        <v>1</v>
      </c>
      <c r="V18" s="28">
        <v>5</v>
      </c>
      <c r="W18" s="28">
        <v>2</v>
      </c>
      <c r="X18" s="42">
        <v>3</v>
      </c>
    </row>
    <row r="19" spans="1:24" ht="15">
      <c r="A19" s="15">
        <v>10</v>
      </c>
      <c r="B19" s="10" t="s">
        <v>38</v>
      </c>
      <c r="C19" s="26">
        <v>4</v>
      </c>
      <c r="D19" s="27">
        <v>0</v>
      </c>
      <c r="E19" s="28">
        <v>2</v>
      </c>
      <c r="F19" s="28">
        <v>2</v>
      </c>
      <c r="G19" s="29">
        <v>0</v>
      </c>
      <c r="H19" s="27">
        <v>0</v>
      </c>
      <c r="I19" s="28">
        <v>0</v>
      </c>
      <c r="J19" s="28">
        <v>1</v>
      </c>
      <c r="K19" s="28">
        <v>1</v>
      </c>
      <c r="L19" s="30">
        <v>2</v>
      </c>
      <c r="M19" s="29">
        <v>0</v>
      </c>
      <c r="N19" s="27">
        <v>0</v>
      </c>
      <c r="O19" s="28">
        <v>3</v>
      </c>
      <c r="P19" s="29">
        <v>1</v>
      </c>
      <c r="Q19" s="27">
        <v>0</v>
      </c>
      <c r="R19" s="28">
        <v>3</v>
      </c>
      <c r="S19" s="28">
        <v>0</v>
      </c>
      <c r="T19" s="29">
        <v>1</v>
      </c>
      <c r="U19" s="27">
        <v>2</v>
      </c>
      <c r="V19" s="28">
        <v>1</v>
      </c>
      <c r="W19" s="28">
        <v>1</v>
      </c>
      <c r="X19" s="42">
        <v>0</v>
      </c>
    </row>
    <row r="20" spans="1:24" ht="15">
      <c r="A20" s="15">
        <v>11</v>
      </c>
      <c r="B20" s="10" t="s">
        <v>39</v>
      </c>
      <c r="C20" s="26">
        <v>3</v>
      </c>
      <c r="D20" s="27">
        <v>0</v>
      </c>
      <c r="E20" s="28">
        <v>0</v>
      </c>
      <c r="F20" s="28">
        <v>3</v>
      </c>
      <c r="G20" s="29">
        <v>0</v>
      </c>
      <c r="H20" s="27">
        <v>0</v>
      </c>
      <c r="I20" s="28">
        <v>0</v>
      </c>
      <c r="J20" s="28">
        <v>0</v>
      </c>
      <c r="K20" s="28">
        <v>0</v>
      </c>
      <c r="L20" s="30">
        <v>3</v>
      </c>
      <c r="M20" s="29">
        <v>0</v>
      </c>
      <c r="N20" s="27">
        <v>0</v>
      </c>
      <c r="O20" s="28">
        <v>3</v>
      </c>
      <c r="P20" s="29">
        <v>0</v>
      </c>
      <c r="Q20" s="27">
        <v>2</v>
      </c>
      <c r="R20" s="28">
        <v>0</v>
      </c>
      <c r="S20" s="28">
        <v>1</v>
      </c>
      <c r="T20" s="29">
        <v>0</v>
      </c>
      <c r="U20" s="27">
        <v>0</v>
      </c>
      <c r="V20" s="28">
        <v>0</v>
      </c>
      <c r="W20" s="28">
        <v>1</v>
      </c>
      <c r="X20" s="42">
        <v>2</v>
      </c>
    </row>
    <row r="21" spans="1:24" ht="15">
      <c r="A21" s="15">
        <v>12</v>
      </c>
      <c r="B21" s="10" t="s">
        <v>40</v>
      </c>
      <c r="C21" s="26">
        <v>6</v>
      </c>
      <c r="D21" s="27">
        <v>2</v>
      </c>
      <c r="E21" s="28">
        <v>1</v>
      </c>
      <c r="F21" s="28">
        <v>3</v>
      </c>
      <c r="G21" s="29">
        <v>0</v>
      </c>
      <c r="H21" s="27">
        <v>0</v>
      </c>
      <c r="I21" s="28">
        <v>0</v>
      </c>
      <c r="J21" s="28">
        <v>1</v>
      </c>
      <c r="K21" s="28">
        <v>1</v>
      </c>
      <c r="L21" s="30">
        <v>4</v>
      </c>
      <c r="M21" s="29">
        <v>0</v>
      </c>
      <c r="N21" s="27">
        <v>1</v>
      </c>
      <c r="O21" s="28">
        <v>5</v>
      </c>
      <c r="P21" s="29">
        <v>0</v>
      </c>
      <c r="Q21" s="27">
        <v>0</v>
      </c>
      <c r="R21" s="28">
        <v>2</v>
      </c>
      <c r="S21" s="28">
        <v>1</v>
      </c>
      <c r="T21" s="29">
        <v>3</v>
      </c>
      <c r="U21" s="27">
        <v>0</v>
      </c>
      <c r="V21" s="28">
        <v>1</v>
      </c>
      <c r="W21" s="28">
        <v>3</v>
      </c>
      <c r="X21" s="42">
        <v>2</v>
      </c>
    </row>
    <row r="22" spans="1:24" ht="15">
      <c r="A22" s="15">
        <v>13</v>
      </c>
      <c r="B22" s="10" t="s">
        <v>41</v>
      </c>
      <c r="C22" s="26">
        <v>6</v>
      </c>
      <c r="D22" s="27">
        <v>0</v>
      </c>
      <c r="E22" s="28">
        <v>1</v>
      </c>
      <c r="F22" s="28">
        <v>5</v>
      </c>
      <c r="G22" s="29">
        <v>0</v>
      </c>
      <c r="H22" s="27">
        <v>0</v>
      </c>
      <c r="I22" s="28">
        <v>0</v>
      </c>
      <c r="J22" s="28">
        <v>1</v>
      </c>
      <c r="K22" s="28">
        <v>0</v>
      </c>
      <c r="L22" s="30">
        <v>5</v>
      </c>
      <c r="M22" s="29">
        <v>0</v>
      </c>
      <c r="N22" s="27">
        <v>1</v>
      </c>
      <c r="O22" s="28">
        <v>2</v>
      </c>
      <c r="P22" s="29">
        <v>3</v>
      </c>
      <c r="Q22" s="27">
        <v>1</v>
      </c>
      <c r="R22" s="28">
        <v>3</v>
      </c>
      <c r="S22" s="28">
        <v>2</v>
      </c>
      <c r="T22" s="29">
        <v>0</v>
      </c>
      <c r="U22" s="27">
        <v>1</v>
      </c>
      <c r="V22" s="28">
        <v>0</v>
      </c>
      <c r="W22" s="28">
        <v>1</v>
      </c>
      <c r="X22" s="42">
        <v>4</v>
      </c>
    </row>
    <row r="23" spans="1:24" ht="15">
      <c r="A23" s="15">
        <v>14</v>
      </c>
      <c r="B23" s="10" t="s">
        <v>42</v>
      </c>
      <c r="C23" s="26">
        <v>3</v>
      </c>
      <c r="D23" s="27">
        <v>1</v>
      </c>
      <c r="E23" s="28">
        <v>1</v>
      </c>
      <c r="F23" s="28">
        <v>1</v>
      </c>
      <c r="G23" s="29">
        <v>0</v>
      </c>
      <c r="H23" s="27">
        <v>0</v>
      </c>
      <c r="I23" s="28">
        <v>0</v>
      </c>
      <c r="J23" s="28">
        <v>0</v>
      </c>
      <c r="K23" s="28">
        <v>1</v>
      </c>
      <c r="L23" s="30">
        <v>2</v>
      </c>
      <c r="M23" s="29">
        <v>0</v>
      </c>
      <c r="N23" s="27">
        <v>1</v>
      </c>
      <c r="O23" s="28">
        <v>2</v>
      </c>
      <c r="P23" s="29">
        <v>0</v>
      </c>
      <c r="Q23" s="27">
        <v>2</v>
      </c>
      <c r="R23" s="28">
        <v>0</v>
      </c>
      <c r="S23" s="28">
        <v>1</v>
      </c>
      <c r="T23" s="29">
        <v>0</v>
      </c>
      <c r="U23" s="27">
        <v>2</v>
      </c>
      <c r="V23" s="28">
        <v>1</v>
      </c>
      <c r="W23" s="28">
        <v>0</v>
      </c>
      <c r="X23" s="42">
        <v>0</v>
      </c>
    </row>
    <row r="24" spans="1:24" ht="15">
      <c r="A24" s="15">
        <v>15</v>
      </c>
      <c r="B24" s="10" t="s">
        <v>43</v>
      </c>
      <c r="C24" s="26">
        <v>7</v>
      </c>
      <c r="D24" s="27">
        <v>3</v>
      </c>
      <c r="E24" s="28">
        <v>2</v>
      </c>
      <c r="F24" s="28">
        <v>2</v>
      </c>
      <c r="G24" s="29">
        <v>0</v>
      </c>
      <c r="H24" s="27">
        <v>0</v>
      </c>
      <c r="I24" s="28">
        <v>1</v>
      </c>
      <c r="J24" s="28">
        <v>3</v>
      </c>
      <c r="K24" s="28">
        <v>1</v>
      </c>
      <c r="L24" s="30">
        <v>2</v>
      </c>
      <c r="M24" s="29">
        <v>0</v>
      </c>
      <c r="N24" s="27">
        <v>0</v>
      </c>
      <c r="O24" s="28">
        <v>7</v>
      </c>
      <c r="P24" s="29">
        <v>0</v>
      </c>
      <c r="Q24" s="27">
        <v>0</v>
      </c>
      <c r="R24" s="28">
        <v>3</v>
      </c>
      <c r="S24" s="28">
        <v>1</v>
      </c>
      <c r="T24" s="29">
        <v>3</v>
      </c>
      <c r="U24" s="27">
        <v>0</v>
      </c>
      <c r="V24" s="28">
        <v>2</v>
      </c>
      <c r="W24" s="28">
        <v>3</v>
      </c>
      <c r="X24" s="42">
        <v>2</v>
      </c>
    </row>
    <row r="25" spans="2:24" ht="15">
      <c r="B25" s="3" t="s">
        <v>8</v>
      </c>
      <c r="C25" s="31">
        <f>SUM(C7:C24)</f>
        <v>184</v>
      </c>
      <c r="D25" s="31">
        <f aca="true" t="shared" si="0" ref="D25:X25">SUM(D7:D24)</f>
        <v>18</v>
      </c>
      <c r="E25" s="31">
        <f t="shared" si="0"/>
        <v>55</v>
      </c>
      <c r="F25" s="31">
        <f t="shared" si="0"/>
        <v>102</v>
      </c>
      <c r="G25" s="31">
        <f t="shared" si="0"/>
        <v>9</v>
      </c>
      <c r="H25" s="31">
        <f t="shared" si="0"/>
        <v>10</v>
      </c>
      <c r="I25" s="31">
        <f t="shared" si="0"/>
        <v>9</v>
      </c>
      <c r="J25" s="31">
        <f t="shared" si="0"/>
        <v>22</v>
      </c>
      <c r="K25" s="31">
        <f t="shared" si="0"/>
        <v>40</v>
      </c>
      <c r="L25" s="31">
        <f t="shared" si="0"/>
        <v>97</v>
      </c>
      <c r="M25" s="31">
        <f t="shared" si="0"/>
        <v>6</v>
      </c>
      <c r="N25" s="31">
        <f t="shared" si="0"/>
        <v>30</v>
      </c>
      <c r="O25" s="31">
        <f t="shared" si="0"/>
        <v>135</v>
      </c>
      <c r="P25" s="31">
        <f t="shared" si="0"/>
        <v>19</v>
      </c>
      <c r="Q25" s="31">
        <f t="shared" si="0"/>
        <v>40</v>
      </c>
      <c r="R25" s="31">
        <f t="shared" si="0"/>
        <v>33</v>
      </c>
      <c r="S25" s="31">
        <f t="shared" si="0"/>
        <v>50</v>
      </c>
      <c r="T25" s="31">
        <f t="shared" si="0"/>
        <v>61</v>
      </c>
      <c r="U25" s="31">
        <f t="shared" si="0"/>
        <v>32</v>
      </c>
      <c r="V25" s="31">
        <f t="shared" si="0"/>
        <v>34</v>
      </c>
      <c r="W25" s="31">
        <f t="shared" si="0"/>
        <v>53</v>
      </c>
      <c r="X25" s="45">
        <f t="shared" si="0"/>
        <v>65</v>
      </c>
    </row>
    <row r="26" spans="3:24" ht="15">
      <c r="C26" s="40"/>
      <c r="D26" s="40"/>
      <c r="E26" s="40"/>
      <c r="F26" s="40"/>
      <c r="G26" s="40">
        <f>SUM(D25:G25)</f>
        <v>184</v>
      </c>
      <c r="H26" s="40"/>
      <c r="I26" s="40"/>
      <c r="J26" s="40"/>
      <c r="K26" s="40"/>
      <c r="L26" s="40"/>
      <c r="M26" s="40">
        <f>SUM(H25:M25)</f>
        <v>184</v>
      </c>
      <c r="N26" s="40"/>
      <c r="O26" s="40"/>
      <c r="P26" s="40">
        <f>SUM(N25:P25)</f>
        <v>184</v>
      </c>
      <c r="Q26" s="40"/>
      <c r="R26" s="40"/>
      <c r="S26" s="40"/>
      <c r="T26" s="40">
        <f>SUM(Q25:T25)</f>
        <v>184</v>
      </c>
      <c r="U26" s="40"/>
      <c r="V26" s="40"/>
      <c r="W26" s="40"/>
      <c r="X26" s="40">
        <f>SUM(U25:X25)</f>
        <v>184</v>
      </c>
    </row>
    <row r="30" ht="15">
      <c r="F30" s="9"/>
    </row>
    <row r="31" ht="15">
      <c r="F31" s="8"/>
    </row>
  </sheetData>
  <sheetProtection/>
  <mergeCells count="10">
    <mergeCell ref="U5:X5"/>
    <mergeCell ref="D5:G5"/>
    <mergeCell ref="H5:M5"/>
    <mergeCell ref="N5:P5"/>
    <mergeCell ref="A4:A6"/>
    <mergeCell ref="B2:X2"/>
    <mergeCell ref="B4:B6"/>
    <mergeCell ref="C4:C6"/>
    <mergeCell ref="D4:X4"/>
    <mergeCell ref="Q5:T5"/>
  </mergeCells>
  <printOptions/>
  <pageMargins left="0.5511811023622047" right="0.5511811023622047" top="0.5905511811023623" bottom="0.5905511811023623" header="0.11811023622047245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Teacher1</cp:lastModifiedBy>
  <cp:lastPrinted>2016-09-26T14:52:25Z</cp:lastPrinted>
  <dcterms:created xsi:type="dcterms:W3CDTF">2013-03-12T13:50:54Z</dcterms:created>
  <dcterms:modified xsi:type="dcterms:W3CDTF">2016-09-27T04:12:00Z</dcterms:modified>
  <cp:category/>
  <cp:version/>
  <cp:contentType/>
  <cp:contentStatus/>
</cp:coreProperties>
</file>